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řípojka NN – přehled" sheetId="1" r:id="rId1"/>
    <sheet name="Přípojka NN" sheetId="2" r:id="rId2"/>
  </sheets>
  <definedNames/>
  <calcPr fullCalcOnLoad="1"/>
</workbook>
</file>

<file path=xl/sharedStrings.xml><?xml version="1.0" encoding="utf-8"?>
<sst xmlns="http://schemas.openxmlformats.org/spreadsheetml/2006/main" count="75" uniqueCount="46">
  <si>
    <t>cena</t>
  </si>
  <si>
    <t>ks</t>
  </si>
  <si>
    <t>m</t>
  </si>
  <si>
    <t>Sádrové pojivo</t>
  </si>
  <si>
    <t>kg</t>
  </si>
  <si>
    <t>Kompletační práce</t>
  </si>
  <si>
    <t>Provedení dokumentace skutečného stavu</t>
  </si>
  <si>
    <t>Výstražná páska/fólie</t>
  </si>
  <si>
    <t>Nožové pojistky</t>
  </si>
  <si>
    <t>Trubka ohebná ...   160mm</t>
  </si>
  <si>
    <t>Zemní práce</t>
  </si>
  <si>
    <t>Vyhloubení rýhy pro uzemnění 50š/100h</t>
  </si>
  <si>
    <t>Vyhloubení rýhy pro uzemnění 50š/50h</t>
  </si>
  <si>
    <t>Ruční zához rýhy</t>
  </si>
  <si>
    <t xml:space="preserve">Provizorní úpravy terénu </t>
  </si>
  <si>
    <t>Materiál</t>
  </si>
  <si>
    <t>Montáž</t>
  </si>
  <si>
    <t>mj</t>
  </si>
  <si>
    <t>Kabel AYKY 750 V 3x95+70</t>
  </si>
  <si>
    <t>Kabel CYKY 750 V 5x6</t>
  </si>
  <si>
    <t xml:space="preserve">Kabel CYKY 750 V 3x1,5 </t>
  </si>
  <si>
    <t>Kulatina FeZn 10 mm</t>
  </si>
  <si>
    <t>Rozvodnice SV 101</t>
  </si>
  <si>
    <t>Rozvodnice SS 300</t>
  </si>
  <si>
    <t>Rozvodnice ER 212</t>
  </si>
  <si>
    <t>Rozvodnice ER 222</t>
  </si>
  <si>
    <t>Hlavní jističe 3 B 25 A</t>
  </si>
  <si>
    <t>Hlavní jističe 3 B 20 A</t>
  </si>
  <si>
    <t xml:space="preserve">Kabel CYKY 750 V 3x1,5  uložení </t>
  </si>
  <si>
    <t xml:space="preserve">Kabel CYKY 750 V 5x6  uložení </t>
  </si>
  <si>
    <t xml:space="preserve">Vedení uzemnění FeZn </t>
  </si>
  <si>
    <t>Usazení skríně – rozvodnice</t>
  </si>
  <si>
    <t>Ochranné pospojování Cu 4—16 mm2 pevné</t>
  </si>
  <si>
    <t>hod</t>
  </si>
  <si>
    <t>Revize</t>
  </si>
  <si>
    <t>soubor</t>
  </si>
  <si>
    <t>Dokumentace skutečného provedení</t>
  </si>
  <si>
    <t>množství</t>
  </si>
  <si>
    <t>cena jednotková</t>
  </si>
  <si>
    <t xml:space="preserve">Kabel AYKY 750 V 3x95+70 uložení </t>
  </si>
  <si>
    <t>Provedení revize</t>
  </si>
  <si>
    <t>položka</t>
  </si>
  <si>
    <t>popis položky</t>
  </si>
  <si>
    <t>Ochranná korugovaná trubka  … 63</t>
  </si>
  <si>
    <t>Ochranná korugovaná trubka … 150</t>
  </si>
  <si>
    <t>Přípojka NN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</si>
</sst>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4">
    <font>
      <sz val="10"/>
      <color indexed="8"/>
      <name val="Tahoma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4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 horizontal="right"/>
    </xf>
    <xf numFmtId="2" fontId="22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 vertic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Fill="1" applyAlignment="1">
      <alignment horizontal="right" vertical="center" wrapText="1" shrinkToFit="1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Alignment="1">
      <alignment/>
    </xf>
    <xf numFmtId="2" fontId="21" fillId="0" borderId="0" xfId="0" applyNumberFormat="1" applyFont="1" applyAlignment="1">
      <alignment/>
    </xf>
    <xf numFmtId="2" fontId="0" fillId="0" borderId="0" xfId="0" applyNumberForma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D6"/>
  <sheetViews>
    <sheetView workbookViewId="0" topLeftCell="A1">
      <selection activeCell="A1" sqref="A1"/>
    </sheetView>
  </sheetViews>
  <sheetFormatPr defaultColWidth="9.140625" defaultRowHeight="12.75"/>
  <cols>
    <col min="2" max="2" width="1.57421875" style="0" customWidth="1"/>
    <col min="3" max="3" width="31.00390625" style="0" bestFit="1" customWidth="1"/>
    <col min="4" max="4" width="16.7109375" style="0" customWidth="1"/>
  </cols>
  <sheetData>
    <row r="1" spans="3:4" ht="18">
      <c r="C1" s="11" t="s">
        <v>45</v>
      </c>
      <c r="D1" s="30">
        <f>SUM(D2:D6)</f>
        <v>0</v>
      </c>
    </row>
    <row r="2" spans="3:4" ht="12.75">
      <c r="C2" t="s">
        <v>15</v>
      </c>
      <c r="D2" s="29">
        <f>'Přípojka NN'!G2</f>
        <v>0</v>
      </c>
    </row>
    <row r="3" spans="3:4" ht="12.75">
      <c r="C3" t="s">
        <v>16</v>
      </c>
      <c r="D3" s="29">
        <f>'Přípojka NN'!G19</f>
        <v>0</v>
      </c>
    </row>
    <row r="4" spans="3:4" ht="12.75">
      <c r="C4" t="s">
        <v>10</v>
      </c>
      <c r="D4" s="29">
        <f>'Přípojka NN'!G29</f>
        <v>0</v>
      </c>
    </row>
    <row r="5" spans="3:4" ht="12.75">
      <c r="C5" t="s">
        <v>36</v>
      </c>
      <c r="D5" s="29">
        <f>'Přípojka NN'!G35</f>
        <v>0</v>
      </c>
    </row>
    <row r="6" spans="3:4" ht="12.75">
      <c r="C6" t="s">
        <v>34</v>
      </c>
      <c r="D6" s="31">
        <f>'Přípojka NN'!G38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pane ySplit="720" topLeftCell="BM1" activePane="bottomLeft" state="split"/>
      <selection pane="topLeft" activeCell="C38" sqref="C38"/>
      <selection pane="bottomLeft" activeCell="A1" sqref="A1"/>
    </sheetView>
  </sheetViews>
  <sheetFormatPr defaultColWidth="9.140625" defaultRowHeight="12.75"/>
  <cols>
    <col min="1" max="1" width="9.7109375" style="0" customWidth="1"/>
    <col min="2" max="2" width="1.1484375" style="0" customWidth="1"/>
    <col min="3" max="3" width="42.28125" style="0" customWidth="1"/>
    <col min="4" max="4" width="7.140625" style="1" customWidth="1"/>
    <col min="5" max="5" width="11.8515625" style="2" customWidth="1"/>
    <col min="6" max="6" width="9.421875" style="3" bestFit="1" customWidth="1"/>
    <col min="7" max="7" width="15.140625" style="0" customWidth="1"/>
    <col min="8" max="8" width="7.28125" style="4" customWidth="1"/>
    <col min="9" max="9" width="4.140625" style="0" customWidth="1"/>
    <col min="17" max="17" width="9.28125" style="3" customWidth="1"/>
  </cols>
  <sheetData>
    <row r="1" spans="1:7" ht="25.5">
      <c r="A1" s="14" t="s">
        <v>41</v>
      </c>
      <c r="B1" s="14"/>
      <c r="C1" s="14" t="s">
        <v>42</v>
      </c>
      <c r="D1" s="22" t="s">
        <v>17</v>
      </c>
      <c r="E1" s="26" t="s">
        <v>38</v>
      </c>
      <c r="F1" s="27" t="s">
        <v>37</v>
      </c>
      <c r="G1" s="28" t="s">
        <v>0</v>
      </c>
    </row>
    <row r="2" spans="1:18" ht="18">
      <c r="A2" s="17"/>
      <c r="B2" s="17"/>
      <c r="C2" s="11" t="s">
        <v>15</v>
      </c>
      <c r="D2" s="18"/>
      <c r="E2" s="19"/>
      <c r="F2" s="20"/>
      <c r="G2" s="12">
        <f>SUM(G3:G17)</f>
        <v>0</v>
      </c>
      <c r="I2" s="5"/>
      <c r="J2" s="5"/>
      <c r="O2" s="1"/>
      <c r="P2" s="7"/>
      <c r="Q2" s="6"/>
      <c r="R2" s="1"/>
    </row>
    <row r="3" spans="1:16" ht="14.25">
      <c r="A3" s="15"/>
      <c r="B3" s="15"/>
      <c r="C3" s="20" t="s">
        <v>18</v>
      </c>
      <c r="D3" s="23" t="s">
        <v>2</v>
      </c>
      <c r="E3" s="13">
        <v>0</v>
      </c>
      <c r="F3" s="20">
        <v>132</v>
      </c>
      <c r="G3" s="13">
        <f aca="true" t="shared" si="0" ref="G3:G13">PRODUCT(E3:F3)</f>
        <v>0</v>
      </c>
      <c r="P3" s="4"/>
    </row>
    <row r="4" spans="1:16" ht="14.25">
      <c r="A4" s="15"/>
      <c r="B4" s="15"/>
      <c r="C4" s="20" t="s">
        <v>19</v>
      </c>
      <c r="D4" s="23" t="s">
        <v>2</v>
      </c>
      <c r="E4" s="13">
        <v>0</v>
      </c>
      <c r="F4" s="20">
        <v>126</v>
      </c>
      <c r="G4" s="13">
        <f t="shared" si="0"/>
        <v>0</v>
      </c>
      <c r="P4" s="4"/>
    </row>
    <row r="5" spans="1:16" ht="14.25">
      <c r="A5" s="15"/>
      <c r="B5" s="15"/>
      <c r="C5" s="20" t="s">
        <v>20</v>
      </c>
      <c r="D5" s="23" t="s">
        <v>2</v>
      </c>
      <c r="E5" s="13">
        <v>0</v>
      </c>
      <c r="F5" s="19">
        <v>126</v>
      </c>
      <c r="G5" s="13">
        <f t="shared" si="0"/>
        <v>0</v>
      </c>
      <c r="P5" s="4"/>
    </row>
    <row r="6" spans="1:16" ht="14.25">
      <c r="A6" s="15"/>
      <c r="B6" s="15"/>
      <c r="C6" s="20" t="s">
        <v>21</v>
      </c>
      <c r="D6" s="23" t="s">
        <v>2</v>
      </c>
      <c r="E6" s="13">
        <v>0</v>
      </c>
      <c r="F6" s="19">
        <v>260</v>
      </c>
      <c r="G6" s="13">
        <f t="shared" si="0"/>
        <v>0</v>
      </c>
      <c r="P6" s="4"/>
    </row>
    <row r="7" spans="1:16" ht="14.25">
      <c r="A7" s="15"/>
      <c r="B7" s="15"/>
      <c r="C7" s="20" t="s">
        <v>7</v>
      </c>
      <c r="D7" s="23" t="s">
        <v>2</v>
      </c>
      <c r="E7" s="13">
        <v>0</v>
      </c>
      <c r="F7" s="19">
        <v>260</v>
      </c>
      <c r="G7" s="13">
        <f t="shared" si="0"/>
        <v>0</v>
      </c>
      <c r="P7" s="4"/>
    </row>
    <row r="8" spans="1:16" ht="14.25">
      <c r="A8" s="15"/>
      <c r="B8" s="15"/>
      <c r="C8" s="20" t="s">
        <v>43</v>
      </c>
      <c r="D8" s="24" t="s">
        <v>2</v>
      </c>
      <c r="E8" s="13">
        <v>0</v>
      </c>
      <c r="F8" s="21">
        <v>258</v>
      </c>
      <c r="G8" s="13">
        <f t="shared" si="0"/>
        <v>0</v>
      </c>
      <c r="P8" s="4"/>
    </row>
    <row r="9" spans="1:16" ht="14.25">
      <c r="A9" s="15"/>
      <c r="B9" s="15"/>
      <c r="C9" s="20" t="s">
        <v>44</v>
      </c>
      <c r="D9" s="24" t="s">
        <v>2</v>
      </c>
      <c r="E9" s="13">
        <v>0</v>
      </c>
      <c r="F9" s="21">
        <v>13</v>
      </c>
      <c r="G9" s="13">
        <f t="shared" si="0"/>
        <v>0</v>
      </c>
      <c r="P9" s="4"/>
    </row>
    <row r="10" spans="1:16" ht="14.25">
      <c r="A10" s="15"/>
      <c r="B10" s="15"/>
      <c r="C10" s="15" t="s">
        <v>22</v>
      </c>
      <c r="D10" s="23" t="s">
        <v>1</v>
      </c>
      <c r="E10" s="13">
        <v>0</v>
      </c>
      <c r="F10" s="20">
        <v>1</v>
      </c>
      <c r="G10" s="13">
        <f t="shared" si="0"/>
        <v>0</v>
      </c>
      <c r="P10" s="4"/>
    </row>
    <row r="11" spans="1:16" ht="14.25">
      <c r="A11" s="15"/>
      <c r="B11" s="15"/>
      <c r="C11" s="15" t="s">
        <v>23</v>
      </c>
      <c r="D11" s="23" t="s">
        <v>1</v>
      </c>
      <c r="E11" s="13">
        <v>0</v>
      </c>
      <c r="F11" s="20">
        <v>3</v>
      </c>
      <c r="G11" s="13">
        <f t="shared" si="0"/>
        <v>0</v>
      </c>
      <c r="P11" s="4"/>
    </row>
    <row r="12" spans="1:16" ht="14.25">
      <c r="A12" s="15"/>
      <c r="B12" s="15"/>
      <c r="C12" s="15" t="s">
        <v>24</v>
      </c>
      <c r="D12" s="23" t="s">
        <v>1</v>
      </c>
      <c r="E12" s="13">
        <v>0</v>
      </c>
      <c r="F12" s="20">
        <v>3</v>
      </c>
      <c r="G12" s="13">
        <f t="shared" si="0"/>
        <v>0</v>
      </c>
      <c r="P12" s="4"/>
    </row>
    <row r="13" spans="1:16" ht="14.25">
      <c r="A13" s="15"/>
      <c r="B13" s="15"/>
      <c r="C13" s="15" t="s">
        <v>25</v>
      </c>
      <c r="D13" s="23" t="s">
        <v>1</v>
      </c>
      <c r="E13" s="13">
        <v>0</v>
      </c>
      <c r="F13" s="20">
        <v>3</v>
      </c>
      <c r="G13" s="13">
        <f t="shared" si="0"/>
        <v>0</v>
      </c>
      <c r="P13" s="4"/>
    </row>
    <row r="14" spans="1:16" ht="14.25">
      <c r="A14" s="15"/>
      <c r="B14" s="15"/>
      <c r="C14" s="15" t="s">
        <v>26</v>
      </c>
      <c r="D14" s="23" t="s">
        <v>1</v>
      </c>
      <c r="E14" s="13">
        <v>0</v>
      </c>
      <c r="F14" s="20">
        <v>2</v>
      </c>
      <c r="G14" s="13">
        <f>PRODUCT(E14:F14)</f>
        <v>0</v>
      </c>
      <c r="P14" s="4"/>
    </row>
    <row r="15" spans="1:16" ht="14.25">
      <c r="A15" s="15"/>
      <c r="B15" s="15"/>
      <c r="C15" s="15" t="s">
        <v>27</v>
      </c>
      <c r="D15" s="23" t="s">
        <v>1</v>
      </c>
      <c r="E15" s="13">
        <v>0</v>
      </c>
      <c r="F15" s="20">
        <v>7</v>
      </c>
      <c r="G15" s="13">
        <f>PRODUCT(E15:F15)</f>
        <v>0</v>
      </c>
      <c r="P15" s="4"/>
    </row>
    <row r="16" spans="1:16" ht="14.25">
      <c r="A16" s="15"/>
      <c r="B16" s="15"/>
      <c r="C16" s="20" t="s">
        <v>8</v>
      </c>
      <c r="D16" s="23" t="s">
        <v>1</v>
      </c>
      <c r="E16" s="13">
        <v>0</v>
      </c>
      <c r="F16" s="20">
        <v>18</v>
      </c>
      <c r="G16" s="13">
        <f>PRODUCT(E16:F16)</f>
        <v>0</v>
      </c>
      <c r="P16" s="4"/>
    </row>
    <row r="17" spans="1:16" ht="14.25">
      <c r="A17" s="15"/>
      <c r="B17" s="15"/>
      <c r="C17" s="15" t="s">
        <v>3</v>
      </c>
      <c r="D17" s="24" t="s">
        <v>4</v>
      </c>
      <c r="E17" s="13">
        <v>0</v>
      </c>
      <c r="F17" s="21">
        <v>90</v>
      </c>
      <c r="G17" s="13">
        <f>PRODUCT(E17:F17)</f>
        <v>0</v>
      </c>
      <c r="P17" s="4"/>
    </row>
    <row r="18" spans="1:16" ht="14.25">
      <c r="A18" s="15"/>
      <c r="B18" s="15"/>
      <c r="C18" s="15"/>
      <c r="D18" s="23"/>
      <c r="E18" s="19"/>
      <c r="F18" s="20"/>
      <c r="G18" s="15"/>
      <c r="P18" s="4"/>
    </row>
    <row r="19" spans="1:16" ht="18">
      <c r="A19" s="17"/>
      <c r="B19" s="17"/>
      <c r="C19" s="11" t="s">
        <v>16</v>
      </c>
      <c r="D19" s="25"/>
      <c r="E19" s="19"/>
      <c r="F19" s="20"/>
      <c r="G19" s="12">
        <f>SUM(G20:G27)</f>
        <v>0</v>
      </c>
      <c r="P19" s="4"/>
    </row>
    <row r="20" spans="1:16" ht="14.25">
      <c r="A20" s="15"/>
      <c r="B20" s="15"/>
      <c r="C20" s="15" t="s">
        <v>28</v>
      </c>
      <c r="D20" s="23" t="s">
        <v>2</v>
      </c>
      <c r="E20" s="13">
        <v>0</v>
      </c>
      <c r="F20" s="19">
        <v>126</v>
      </c>
      <c r="G20" s="13">
        <f aca="true" t="shared" si="1" ref="G20:G27">PRODUCT(E20:F20)</f>
        <v>0</v>
      </c>
      <c r="P20" s="4"/>
    </row>
    <row r="21" spans="1:16" ht="14.25">
      <c r="A21" s="15"/>
      <c r="B21" s="15"/>
      <c r="C21" s="15" t="s">
        <v>29</v>
      </c>
      <c r="D21" s="23" t="s">
        <v>2</v>
      </c>
      <c r="E21" s="13">
        <v>0</v>
      </c>
      <c r="F21" s="20">
        <v>126</v>
      </c>
      <c r="G21" s="13">
        <f t="shared" si="1"/>
        <v>0</v>
      </c>
      <c r="P21" s="4"/>
    </row>
    <row r="22" spans="1:16" ht="14.25">
      <c r="A22" s="15"/>
      <c r="B22" s="15"/>
      <c r="C22" s="15" t="s">
        <v>39</v>
      </c>
      <c r="D22" s="23" t="s">
        <v>2</v>
      </c>
      <c r="E22" s="13">
        <v>0</v>
      </c>
      <c r="F22" s="20">
        <v>132</v>
      </c>
      <c r="G22" s="13">
        <f t="shared" si="1"/>
        <v>0</v>
      </c>
      <c r="P22" s="4"/>
    </row>
    <row r="23" spans="1:16" ht="14.25">
      <c r="A23" s="15"/>
      <c r="B23" s="15"/>
      <c r="C23" s="15" t="s">
        <v>30</v>
      </c>
      <c r="D23" s="23" t="s">
        <v>2</v>
      </c>
      <c r="E23" s="13">
        <v>0</v>
      </c>
      <c r="F23" s="20">
        <v>260</v>
      </c>
      <c r="G23" s="13">
        <f t="shared" si="1"/>
        <v>0</v>
      </c>
      <c r="P23" s="4"/>
    </row>
    <row r="24" spans="1:16" ht="14.25">
      <c r="A24" s="15"/>
      <c r="B24" s="15"/>
      <c r="C24" s="15" t="s">
        <v>9</v>
      </c>
      <c r="D24" s="24" t="s">
        <v>2</v>
      </c>
      <c r="E24" s="13">
        <v>0</v>
      </c>
      <c r="F24" s="21">
        <v>271</v>
      </c>
      <c r="G24" s="13">
        <f t="shared" si="1"/>
        <v>0</v>
      </c>
      <c r="P24" s="4"/>
    </row>
    <row r="25" spans="1:16" ht="14.25">
      <c r="A25" s="15"/>
      <c r="B25" s="15"/>
      <c r="C25" s="15" t="s">
        <v>31</v>
      </c>
      <c r="D25" s="23" t="s">
        <v>1</v>
      </c>
      <c r="E25" s="13">
        <v>0</v>
      </c>
      <c r="F25" s="20">
        <v>10</v>
      </c>
      <c r="G25" s="13">
        <f t="shared" si="1"/>
        <v>0</v>
      </c>
      <c r="P25" s="4"/>
    </row>
    <row r="26" spans="1:16" ht="14.25">
      <c r="A26" s="15"/>
      <c r="B26" s="15"/>
      <c r="C26" s="15" t="s">
        <v>32</v>
      </c>
      <c r="D26" s="23" t="s">
        <v>2</v>
      </c>
      <c r="E26" s="13">
        <v>0</v>
      </c>
      <c r="F26" s="20">
        <v>6</v>
      </c>
      <c r="G26" s="13">
        <f t="shared" si="1"/>
        <v>0</v>
      </c>
      <c r="P26" s="4"/>
    </row>
    <row r="27" spans="1:16" ht="14.25">
      <c r="A27" s="15"/>
      <c r="B27" s="15"/>
      <c r="C27" s="15" t="s">
        <v>5</v>
      </c>
      <c r="D27" s="23" t="s">
        <v>33</v>
      </c>
      <c r="E27" s="13">
        <v>0</v>
      </c>
      <c r="F27" s="20">
        <v>25</v>
      </c>
      <c r="G27" s="13">
        <f t="shared" si="1"/>
        <v>0</v>
      </c>
      <c r="P27" s="4"/>
    </row>
    <row r="28" spans="1:16" ht="14.25">
      <c r="A28" s="15"/>
      <c r="B28" s="15"/>
      <c r="C28" s="15"/>
      <c r="D28" s="23"/>
      <c r="E28" s="19"/>
      <c r="F28" s="20"/>
      <c r="G28" s="15"/>
      <c r="P28" s="4"/>
    </row>
    <row r="29" spans="1:18" ht="18">
      <c r="A29" s="17"/>
      <c r="B29" s="17"/>
      <c r="C29" s="11" t="s">
        <v>10</v>
      </c>
      <c r="D29" s="25"/>
      <c r="E29" s="19"/>
      <c r="F29" s="20"/>
      <c r="G29" s="12">
        <f>SUM(G30:G33)</f>
        <v>0</v>
      </c>
      <c r="J29" s="5"/>
      <c r="P29" s="4"/>
      <c r="R29" s="5"/>
    </row>
    <row r="30" spans="1:16" ht="14.25">
      <c r="A30" s="15"/>
      <c r="B30" s="15"/>
      <c r="C30" s="15" t="s">
        <v>11</v>
      </c>
      <c r="D30" s="23" t="s">
        <v>2</v>
      </c>
      <c r="E30" s="13">
        <v>0</v>
      </c>
      <c r="F30" s="16">
        <v>80</v>
      </c>
      <c r="G30" s="13">
        <f>PRODUCT(E30:F30)</f>
        <v>0</v>
      </c>
      <c r="P30" s="4"/>
    </row>
    <row r="31" spans="1:16" ht="14.25">
      <c r="A31" s="15"/>
      <c r="B31" s="15"/>
      <c r="C31" s="15" t="s">
        <v>12</v>
      </c>
      <c r="D31" s="23" t="s">
        <v>2</v>
      </c>
      <c r="E31" s="13">
        <v>0</v>
      </c>
      <c r="F31" s="16">
        <v>90</v>
      </c>
      <c r="G31" s="13">
        <f>PRODUCT(E31:F31)</f>
        <v>0</v>
      </c>
      <c r="P31" s="4"/>
    </row>
    <row r="32" spans="1:7" ht="14.25">
      <c r="A32" s="15"/>
      <c r="B32" s="15"/>
      <c r="C32" s="15" t="s">
        <v>13</v>
      </c>
      <c r="D32" s="23" t="s">
        <v>2</v>
      </c>
      <c r="E32" s="13">
        <v>0</v>
      </c>
      <c r="F32" s="16">
        <v>170</v>
      </c>
      <c r="G32" s="13">
        <f>PRODUCT(E32:F32)</f>
        <v>0</v>
      </c>
    </row>
    <row r="33" spans="1:7" ht="14.25">
      <c r="A33" s="15"/>
      <c r="B33" s="15"/>
      <c r="C33" s="15" t="s">
        <v>14</v>
      </c>
      <c r="D33" s="23" t="s">
        <v>2</v>
      </c>
      <c r="E33" s="13">
        <v>0</v>
      </c>
      <c r="F33" s="16">
        <v>170</v>
      </c>
      <c r="G33" s="13">
        <f>PRODUCT(E33:F33)</f>
        <v>0</v>
      </c>
    </row>
    <row r="34" spans="1:7" ht="14.25">
      <c r="A34" s="15"/>
      <c r="B34" s="15"/>
      <c r="C34" s="15"/>
      <c r="D34" s="23"/>
      <c r="E34" s="19"/>
      <c r="F34" s="20"/>
      <c r="G34" s="15"/>
    </row>
    <row r="35" spans="1:7" ht="18">
      <c r="A35" s="15"/>
      <c r="B35" s="15"/>
      <c r="C35" s="11" t="s">
        <v>36</v>
      </c>
      <c r="D35" s="23"/>
      <c r="E35" s="19"/>
      <c r="F35" s="20"/>
      <c r="G35" s="12">
        <f>SUM(G36)</f>
        <v>0</v>
      </c>
    </row>
    <row r="36" spans="1:7" ht="14.25">
      <c r="A36" s="15"/>
      <c r="B36" s="15"/>
      <c r="C36" s="15" t="s">
        <v>6</v>
      </c>
      <c r="D36" s="23" t="s">
        <v>35</v>
      </c>
      <c r="E36" s="13">
        <v>0</v>
      </c>
      <c r="F36" s="20">
        <v>1</v>
      </c>
      <c r="G36" s="13">
        <f>E36*F36</f>
        <v>0</v>
      </c>
    </row>
    <row r="37" spans="1:7" ht="14.25">
      <c r="A37" s="15"/>
      <c r="B37" s="15"/>
      <c r="C37" s="15"/>
      <c r="D37" s="23"/>
      <c r="E37" s="19"/>
      <c r="F37" s="20"/>
      <c r="G37" s="15"/>
    </row>
    <row r="38" spans="1:7" ht="18">
      <c r="A38" s="15"/>
      <c r="B38" s="15"/>
      <c r="C38" s="11" t="s">
        <v>34</v>
      </c>
      <c r="D38" s="23"/>
      <c r="E38" s="19"/>
      <c r="F38" s="20"/>
      <c r="G38" s="12">
        <f>SUM(G39)</f>
        <v>0</v>
      </c>
    </row>
    <row r="39" spans="1:7" ht="14.25">
      <c r="A39" s="15"/>
      <c r="B39" s="15"/>
      <c r="C39" s="15" t="s">
        <v>40</v>
      </c>
      <c r="D39" s="23" t="s">
        <v>35</v>
      </c>
      <c r="E39" s="13">
        <v>0</v>
      </c>
      <c r="F39" s="20">
        <v>1</v>
      </c>
      <c r="G39" s="13">
        <f>E39*F39</f>
        <v>0</v>
      </c>
    </row>
    <row r="40" spans="3:7" ht="15">
      <c r="C40" s="5"/>
      <c r="G40" s="5"/>
    </row>
    <row r="41" spans="3:7" ht="15">
      <c r="C41" s="5"/>
      <c r="G41" s="5"/>
    </row>
    <row r="42" spans="3:7" ht="15">
      <c r="C42" s="5"/>
      <c r="G42" s="5"/>
    </row>
    <row r="43" spans="3:7" ht="15">
      <c r="C43" s="5"/>
      <c r="G43" s="5"/>
    </row>
    <row r="44" ht="14.25">
      <c r="D44" s="7"/>
    </row>
    <row r="48" spans="1:7" ht="15">
      <c r="A48" s="5"/>
      <c r="B48" s="5"/>
      <c r="G48" s="5"/>
    </row>
    <row r="50" spans="3:7" ht="15">
      <c r="C50" s="5"/>
      <c r="G50" s="5"/>
    </row>
    <row r="51" spans="3:7" ht="15">
      <c r="C51" s="5"/>
      <c r="G51" s="5"/>
    </row>
    <row r="52" spans="3:7" ht="14.25">
      <c r="C52" s="8"/>
      <c r="G52" s="8"/>
    </row>
    <row r="53" spans="3:7" ht="20.25">
      <c r="C53" s="9"/>
      <c r="F53" s="10"/>
      <c r="G53" s="10"/>
    </row>
    <row r="58" ht="14.25">
      <c r="P58" s="4"/>
    </row>
  </sheetData>
  <printOptions/>
  <pageMargins left="0.7083333333333334" right="0.7083333333333334" top="0.9451388888888889" bottom="0.39375" header="0.31527777777777777" footer="0.5118055555555555"/>
  <pageSetup horizontalDpi="300" verticalDpi="300" orientation="portrait" paperSize="9"/>
  <headerFooter alignWithMargins="0">
    <oddHeader>&amp;CDomov seniorů Velké Pavlovice - I.ETAPA 
Přípojka NN&amp;R&amp;P/&amp;N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</cp:lastModifiedBy>
  <dcterms:created xsi:type="dcterms:W3CDTF">2012-04-01T16:45:37Z</dcterms:created>
  <dcterms:modified xsi:type="dcterms:W3CDTF">2012-04-01T17:03:48Z</dcterms:modified>
  <cp:category/>
  <cp:version/>
  <cp:contentType/>
  <cp:contentStatus/>
</cp:coreProperties>
</file>